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в раб Водоканал\Сайт\ПТО\Каркулятор\готовый\"/>
    </mc:Choice>
  </mc:AlternateContent>
  <bookViews>
    <workbookView xWindow="0" yWindow="0" windowWidth="20490" windowHeight="7755"/>
  </bookViews>
  <sheets>
    <sheet name="Стоимость подключения" sheetId="1" r:id="rId1"/>
    <sheet name="Лист1" sheetId="2" state="hidden" r:id="rId2"/>
  </sheets>
  <definedNames>
    <definedName name="дим">'Стоимость подключения'!$I$6:$I$7</definedName>
    <definedName name="ПЭ.Трубы">Лист1!$A$2</definedName>
    <definedName name="ПЭ.трубы.в.стальных.футлярах">Лист1!$B$2</definedName>
    <definedName name="ПЭТрубы">Лист1!$A$2</definedName>
    <definedName name="ПЭТрубы.">Лист1!#REF!</definedName>
    <definedName name="ПЭтрубывстальныхфутлярах">Лист1!$B$2</definedName>
    <definedName name="Пэтрубывстальныхфутлярах.">Лист1!#REF!</definedName>
    <definedName name="список">'Стоимость подключения'!$L$1:$L$2</definedName>
    <definedName name="тр">'Стоимость подключения'!$I$10</definedName>
    <definedName name="трубы">Лист1!$A$2</definedName>
    <definedName name="футлярах">Лист1!$B$2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  <c r="F5" i="1" l="1"/>
  <c r="F6" i="1"/>
</calcChain>
</file>

<file path=xl/comments1.xml><?xml version="1.0" encoding="utf-8"?>
<comments xmlns="http://schemas.openxmlformats.org/spreadsheetml/2006/main">
  <authors>
    <author>Admin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 xml:space="preserve">Не учитывается в расчете
</t>
        </r>
        <r>
          <rPr>
            <sz val="9"/>
            <color indexed="81"/>
            <rFont val="Tahoma"/>
            <family val="2"/>
            <charset val="204"/>
          </rPr>
          <t>Стоимость согласно постановлению департамента по тарифам Приморского края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учитывается в расчете</t>
        </r>
        <r>
          <rPr>
            <sz val="9"/>
            <color indexed="81"/>
            <rFont val="Tahoma"/>
            <family val="2"/>
            <charset val="204"/>
          </rPr>
          <t xml:space="preserve">
Стоимость согласно постановлению департамента по тарифам Приморского края
</t>
        </r>
      </text>
    </comment>
  </commentList>
</comments>
</file>

<file path=xl/sharedStrings.xml><?xml version="1.0" encoding="utf-8"?>
<sst xmlns="http://schemas.openxmlformats.org/spreadsheetml/2006/main" count="29" uniqueCount="15">
  <si>
    <t>ООО "Кристалл" оринтировочная стоимость подключения</t>
  </si>
  <si>
    <t>Наименование статей затрат</t>
  </si>
  <si>
    <t>Всего затрат</t>
  </si>
  <si>
    <t>Диаметр Подключения трубы</t>
  </si>
  <si>
    <t>до 100</t>
  </si>
  <si>
    <t>мм</t>
  </si>
  <si>
    <t>вид трубы</t>
  </si>
  <si>
    <t>Протяженность сетей</t>
  </si>
  <si>
    <t>км</t>
  </si>
  <si>
    <t>стоимость тыс.руб</t>
  </si>
  <si>
    <t>.</t>
  </si>
  <si>
    <t>Базовая ставка на подключаемую нагрузку</t>
  </si>
  <si>
    <t>кол-во чел</t>
  </si>
  <si>
    <t>ПЭ.Трубы</t>
  </si>
  <si>
    <t>ПЭ.трубы.в.стальных.футлярах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</si>
</sst>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b/>
      <sz val="12"/>
      <color rgb="FF31302C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164" fontId="4" fillId="5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164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H12" sqref="H12"/>
    </sheetView>
  </sheetViews>
  <sheetFormatPr defaultRowHeight="15" x14ac:dyDescent="0.25"/>
  <cols>
    <col min="1" max="1" width="22.42578125" style="2" customWidth="1"/>
    <col min="2" max="2" width="10.140625" style="2" customWidth="1"/>
    <col min="3" max="3" width="23" style="8" customWidth="1"/>
    <col min="4" max="4" width="11.7109375" style="8" customWidth="1"/>
    <col min="5" max="5" width="8.7109375" style="8" customWidth="1"/>
    <col min="6" max="6" width="19.5703125" style="2" customWidth="1"/>
    <col min="7" max="7" width="9.140625" style="2"/>
    <col min="8" max="8" width="22" style="2" customWidth="1"/>
    <col min="9" max="9" width="10.85546875" style="2" customWidth="1"/>
    <col min="10" max="10" width="14.5703125" style="2" customWidth="1"/>
    <col min="11" max="11" width="8.5703125" style="2" customWidth="1"/>
    <col min="12" max="12" width="17.28515625" style="2" customWidth="1"/>
    <col min="13" max="16384" width="9.140625" style="2"/>
  </cols>
  <sheetData>
    <row r="1" spans="1:12" ht="16.5" customHeight="1" thickBot="1" x14ac:dyDescent="0.3">
      <c r="A1" s="11" t="s">
        <v>0</v>
      </c>
      <c r="B1" s="11"/>
      <c r="C1" s="11"/>
      <c r="D1" s="11"/>
      <c r="E1" s="11"/>
      <c r="F1" s="11"/>
      <c r="L1" s="3"/>
    </row>
    <row r="2" spans="1:12" ht="32.25" thickBot="1" x14ac:dyDescent="0.3">
      <c r="A2" s="4" t="s">
        <v>1</v>
      </c>
      <c r="B2" s="4" t="s">
        <v>5</v>
      </c>
      <c r="C2" s="5" t="s">
        <v>6</v>
      </c>
      <c r="D2" s="5" t="s">
        <v>12</v>
      </c>
      <c r="E2" s="5" t="s">
        <v>8</v>
      </c>
      <c r="F2" s="4" t="s">
        <v>9</v>
      </c>
      <c r="I2" s="3"/>
      <c r="J2" s="3"/>
      <c r="L2" s="3"/>
    </row>
    <row r="3" spans="1:12" ht="15.75" thickBot="1" x14ac:dyDescent="0.3">
      <c r="A3" s="12"/>
      <c r="B3" s="12"/>
      <c r="C3" s="12"/>
      <c r="D3" s="12"/>
      <c r="E3" s="12"/>
      <c r="F3" s="12"/>
      <c r="I3" s="3"/>
      <c r="J3" s="3"/>
      <c r="L3" s="3"/>
    </row>
    <row r="4" spans="1:12" ht="32.25" thickBot="1" x14ac:dyDescent="0.3">
      <c r="A4" s="6" t="s">
        <v>3</v>
      </c>
      <c r="B4" s="6" t="s">
        <v>4</v>
      </c>
      <c r="C4" s="7" t="s">
        <v>13</v>
      </c>
      <c r="D4" s="7"/>
      <c r="E4" s="7" t="s">
        <v>10</v>
      </c>
      <c r="F4" s="13">
        <v>2364.1999999999998</v>
      </c>
    </row>
    <row r="5" spans="1:12" ht="16.5" thickBot="1" x14ac:dyDescent="0.3">
      <c r="A5" s="6" t="s">
        <v>7</v>
      </c>
      <c r="B5" s="6" t="s">
        <v>10</v>
      </c>
      <c r="C5" s="7" t="s">
        <v>13</v>
      </c>
      <c r="D5" s="7" t="s">
        <v>10</v>
      </c>
      <c r="E5" s="7">
        <v>1</v>
      </c>
      <c r="F5" s="14">
        <f>SUM(Лист1!D4*'Стоимость подключения'!E5)</f>
        <v>2364.1999999999998</v>
      </c>
    </row>
    <row r="6" spans="1:12" ht="32.25" thickBot="1" x14ac:dyDescent="0.3">
      <c r="A6" s="6" t="s">
        <v>7</v>
      </c>
      <c r="B6" s="6" t="s">
        <v>10</v>
      </c>
      <c r="C6" s="7" t="s">
        <v>14</v>
      </c>
      <c r="D6" s="7" t="s">
        <v>10</v>
      </c>
      <c r="E6" s="7">
        <v>0</v>
      </c>
      <c r="F6" s="9">
        <f>SUM(Лист1!D3*'Стоимость подключения'!E6)</f>
        <v>0</v>
      </c>
    </row>
    <row r="7" spans="1:12" ht="48" thickBot="1" x14ac:dyDescent="0.3">
      <c r="A7" s="6" t="s">
        <v>11</v>
      </c>
      <c r="B7" s="6" t="s">
        <v>10</v>
      </c>
      <c r="C7" s="7" t="s">
        <v>10</v>
      </c>
      <c r="D7" s="7">
        <v>1</v>
      </c>
      <c r="E7" s="7" t="s">
        <v>10</v>
      </c>
      <c r="F7" s="9">
        <f>SUM(Лист1!F5*'Стоимость подключения'!D7)</f>
        <v>242.44</v>
      </c>
    </row>
    <row r="8" spans="1:12" ht="16.5" thickBot="1" x14ac:dyDescent="0.3">
      <c r="A8" s="6" t="s">
        <v>2</v>
      </c>
      <c r="B8" s="6" t="s">
        <v>10</v>
      </c>
      <c r="C8" s="7" t="s">
        <v>10</v>
      </c>
      <c r="D8" s="7"/>
      <c r="E8" s="7" t="s">
        <v>10</v>
      </c>
      <c r="F8" s="10">
        <f>SUM(F5:F7)</f>
        <v>2606.64</v>
      </c>
    </row>
    <row r="11" spans="1:12" ht="16.5" customHeight="1" x14ac:dyDescent="0.25"/>
  </sheetData>
  <sheetProtection algorithmName="SHA-512" hashValue="VVlXpAS49vbmYlTX2qXoT6dTBurllzf4jHmHpXU8ud8X3Q3puEbqposqzrGuqdWiHkQT77i1BSA0ZVkdTadrjA==" saltValue="jC0SEWqnl+RNHUmBvOTFmQ==" spinCount="100000" sheet="1" objects="1" scenarios="1"/>
  <mergeCells count="2">
    <mergeCell ref="A1:F1"/>
    <mergeCell ref="A3:F3"/>
  </mergeCells>
  <dataValidations count="1">
    <dataValidation type="list" allowBlank="1" showInputMessage="1" showErrorMessage="1" sqref="F4">
      <formula1>INDIRECT($C$4)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Лист1!$A$1:$B$1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" sqref="B1"/>
    </sheetView>
  </sheetViews>
  <sheetFormatPr defaultRowHeight="15" x14ac:dyDescent="0.25"/>
  <cols>
    <col min="1" max="1" width="9.5703125" bestFit="1" customWidth="1"/>
    <col min="2" max="2" width="29.140625" bestFit="1" customWidth="1"/>
    <col min="6" max="6" width="27.42578125" bestFit="1" customWidth="1"/>
  </cols>
  <sheetData>
    <row r="1" spans="1:6" x14ac:dyDescent="0.25">
      <c r="A1" s="1" t="s">
        <v>13</v>
      </c>
      <c r="B1" s="1" t="s">
        <v>14</v>
      </c>
    </row>
    <row r="2" spans="1:6" x14ac:dyDescent="0.25">
      <c r="A2" s="1">
        <v>2364.1999999999998</v>
      </c>
      <c r="B2" s="1">
        <v>3517.28</v>
      </c>
    </row>
    <row r="3" spans="1:6" x14ac:dyDescent="0.25">
      <c r="D3">
        <v>3517.28</v>
      </c>
    </row>
    <row r="4" spans="1:6" x14ac:dyDescent="0.25">
      <c r="D4">
        <v>2364.1999999999998</v>
      </c>
    </row>
    <row r="5" spans="1:6" x14ac:dyDescent="0.25">
      <c r="F5">
        <v>242.44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Стоимость подключения</vt:lpstr>
      <vt:lpstr>Лист1</vt:lpstr>
      <vt:lpstr>дим</vt:lpstr>
      <vt:lpstr>ПЭ.Трубы</vt:lpstr>
      <vt:lpstr>ПЭ.трубы.в.стальных.футлярах</vt:lpstr>
      <vt:lpstr>ПЭТрубы</vt:lpstr>
      <vt:lpstr>ПЭтрубывстальныхфутлярах</vt:lpstr>
      <vt:lpstr>список</vt:lpstr>
      <vt:lpstr>тр</vt:lpstr>
      <vt:lpstr>трубы</vt:lpstr>
      <vt:lpstr>футлярах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2019-11-15T03:05:39Z</dcterms:created>
  <dcterms:modified xsi:type="dcterms:W3CDTF">2019-11-18T06:21:59Z</dcterms:modified>
</cp:coreProperties>
</file>